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08Дох" sheetId="1" r:id="rId1"/>
  </sheets>
  <definedNames/>
  <calcPr fullCalcOnLoad="1"/>
</workbook>
</file>

<file path=xl/sharedStrings.xml><?xml version="1.0" encoding="utf-8"?>
<sst xmlns="http://schemas.openxmlformats.org/spreadsheetml/2006/main" count="64" uniqueCount="47">
  <si>
    <t>Тыс. руб.</t>
  </si>
  <si>
    <t>Код целевой статьи</t>
  </si>
  <si>
    <t>Наименование ведомства, отвечающего за реализацию программы</t>
  </si>
  <si>
    <t>Итого</t>
  </si>
  <si>
    <t>% Исполнения</t>
  </si>
  <si>
    <t xml:space="preserve">Отчет по муниципальным программам муниципального </t>
  </si>
  <si>
    <t>Первоначальный бюджет</t>
  </si>
  <si>
    <t xml:space="preserve">Наименование </t>
  </si>
  <si>
    <t>Исполнитель: Дидичева З.А.</t>
  </si>
  <si>
    <t>тел. 5-71-37</t>
  </si>
  <si>
    <t>Администрация муниципального образования «Уляпское сельское поселение»</t>
  </si>
  <si>
    <t>Приложение №4</t>
  </si>
  <si>
    <t>К решению Совета народных депутатов муниципального</t>
  </si>
  <si>
    <t>образования «Уляпское сельское поселение»</t>
  </si>
  <si>
    <t xml:space="preserve">образования «Уляпское сельское поселение»  </t>
  </si>
  <si>
    <t>Целевая программа мероприятий по профилактике терроризма и экстремизма, а также минимизации и (или) ликвидации последствий проявлений терроризма экстремизма на территории МО "Уляпское сельское поселение" на период 2021-2023 годы</t>
  </si>
  <si>
    <t>ПРОГРАММА "Противодействие коррупции в муниципальном образовании "Уляпское сельское поселение" на 2022-2024 годы"</t>
  </si>
  <si>
    <t>Программа военно-патриотическое воспитание молодежи МО "Уляпское сельское поселение" на 2021-2023 годы</t>
  </si>
  <si>
    <t>МУНИЦИПАЛЬНАЯ ПРОГРАММА "Формирование современной городской среды" на территории Уляпского сельского поселения на 2018-2022 годы"</t>
  </si>
  <si>
    <t>Муниципальная программа "Развитие малого и среднего предпринимательства на территории Уляпского сельского поселения на 2021-2023 годы"</t>
  </si>
  <si>
    <t>6840010040</t>
  </si>
  <si>
    <t xml:space="preserve">Муниципальная программа "Комплексное развитие систем коммунальной инфраструктуры муниципального образования "Уляпское сельское поселение" на 2018-2027 годы" </t>
  </si>
  <si>
    <t>№ 129  от "28" апреля 2023 г.</t>
  </si>
  <si>
    <t>Уточненный бюджет на 01.04.2023 г.</t>
  </si>
  <si>
    <t>Факт.  исполен. на 01.04.2023г.</t>
  </si>
  <si>
    <t>за первый квартал 2023 года</t>
  </si>
  <si>
    <t>Муниципальная программа по профилактике преступлений и правонарушений на 2023-2025гг.</t>
  </si>
  <si>
    <t>Муниципальная программа "Создание условий для реализации мер, направленных на укрепление межнационального и межконфессионального согласия, охранение и развитие языков и культуры народов Российской Федерации, проживающих на территории МО "Уляпское сельское поселение", социальную и культурную адаптация мигрантов,профилактику межнациональных (межэтнических) конфликтов на 2023-2025 годы</t>
  </si>
  <si>
    <t>Муниципальная программа муниципального образования "Уляпское сельское поселение" "Чистая вода" на 2023-2025 годы. (Реконструкция водонапорных сетей в а. Уляп, Красногвардейского района, Республики Адыгея с расширением)</t>
  </si>
  <si>
    <t>685F552430</t>
  </si>
  <si>
    <t>Муниципальная программа муниципального образования "Уляпское сельское поселение" "Чистая вода" на 2023-2025 годы. (Софинансирование расходов на Реконструкция водонапорных сетей в а. Уляп, Красногвардейского района, Республики Адыгея с расширением)</t>
  </si>
  <si>
    <t>686F552430</t>
  </si>
  <si>
    <t>Муниципальная программа муниципального образования "Уляпское сельское поселение" "Чистая вода" на 2023-2025 годы. (Проведение строительного контроля при строительстве: «Реконструкция водонапорной сети в а. Уляп, Красногвардейского района, Республики Адыгея с расширением»)</t>
  </si>
  <si>
    <t>687F552430</t>
  </si>
  <si>
    <t>Муниципальная программа муниципального образования "Уляпское сельское поселение" "Чистая вода" на 2023-2025 годы. (Осуществление инженерно-техническое сопровождение (авторский надзор) за строительством объекта: «Реконструкция водонапорных сетей в а.Уляп, Красногвардейского района, Республики Адыгея с расширением)</t>
  </si>
  <si>
    <t>688F552430</t>
  </si>
  <si>
    <t>ПРОГРАММА КОМПЛЕКСНОГО РАЗВИТИЯ СИСТЕМЫ СОЦИАЛЬНОЙ ИНФРАСТРУКТУРЫ МУНИЦИПАЛЬНОГО ОБРАЗОВАНИЯ «УЛЯПСКОЕ СЕЛЬСКОЕ ПОСЕЛЕНИЕ» КРАСНОГВАРДЕЙСКОГО РАЙОНА РЕСПУБЛИКИ АДЫГЕЯ НА ПЕРИОД С 2017 ДО 2025 ГОДА</t>
  </si>
  <si>
    <t>6810010120</t>
  </si>
  <si>
    <t>Программа Комплексного развития системы социальной инфраструктуры муниципального образования «Уляпское сельское поселение» Красногвардейского района Республики Адыгея на период с 2017 до 2025 года</t>
  </si>
  <si>
    <t>68100L5761</t>
  </si>
  <si>
    <t>68101L5761</t>
  </si>
  <si>
    <t>Программа Комплексного развития системы социальной инфраструктуры муниципального образования «Уляпское сельское поселение» Красногвардейского района Республики Адыгея на период с 2017 до 2025 года (Внебюджетные средства по строительству детской, спортивной игровой площадки в а. Уляп, Красногвардейского района, Республики Адыгея)</t>
  </si>
  <si>
    <t>68102L5761</t>
  </si>
  <si>
    <t xml:space="preserve">Муниципальная программа муниципального образования "Уляпское сельское поселение" "Чистая вода" на 2023-2025 годы. </t>
  </si>
  <si>
    <t>684F552430</t>
  </si>
  <si>
    <t>Глав муниципального образования «Уляпское сельское поселение»</t>
  </si>
  <si>
    <t>А.М. Куфанов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</si>
</sst>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[$-FC19]d\ mmmm\ yyyy\ &quot;г.&quot;"/>
    <numFmt numFmtId="182" formatCode="0.0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182" fontId="4" fillId="0" borderId="10" xfId="0" applyNumberFormat="1" applyFont="1" applyBorder="1" applyAlignment="1">
      <alignment/>
    </xf>
    <xf numFmtId="182" fontId="0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1" fillId="0" borderId="0" xfId="0" applyFont="1" applyAlignment="1">
      <alignment horizontal="right" wrapText="1"/>
    </xf>
    <xf numFmtId="0" fontId="52" fillId="0" borderId="0" xfId="0" applyFont="1" applyAlignment="1">
      <alignment horizontal="right" wrapText="1"/>
    </xf>
    <xf numFmtId="0" fontId="8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82" fontId="0" fillId="0" borderId="10" xfId="0" applyNumberFormat="1" applyFont="1" applyFill="1" applyBorder="1" applyAlignment="1">
      <alignment/>
    </xf>
    <xf numFmtId="2" fontId="0" fillId="0" borderId="13" xfId="0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182" fontId="10" fillId="0" borderId="10" xfId="0" applyNumberFormat="1" applyFont="1" applyFill="1" applyBorder="1" applyAlignment="1">
      <alignment/>
    </xf>
    <xf numFmtId="49" fontId="53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right" wrapText="1"/>
    </xf>
    <xf numFmtId="4" fontId="0" fillId="0" borderId="13" xfId="0" applyNumberFormat="1" applyFont="1" applyBorder="1" applyAlignment="1">
      <alignment horizontal="right" wrapText="1"/>
    </xf>
    <xf numFmtId="4" fontId="7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 wrapText="1"/>
    </xf>
    <xf numFmtId="4" fontId="10" fillId="0" borderId="10" xfId="0" applyNumberFormat="1" applyFont="1" applyFill="1" applyBorder="1" applyAlignment="1">
      <alignment/>
    </xf>
    <xf numFmtId="4" fontId="9" fillId="0" borderId="10" xfId="0" applyNumberFormat="1" applyFont="1" applyBorder="1" applyAlignment="1">
      <alignment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left" wrapText="1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4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178" zoomScaleNormal="178" zoomScalePageLayoutView="0" workbookViewId="0" topLeftCell="A29">
      <selection activeCell="D33" sqref="D33"/>
    </sheetView>
  </sheetViews>
  <sheetFormatPr defaultColWidth="9.00390625" defaultRowHeight="12.75"/>
  <cols>
    <col min="1" max="1" width="14.625" style="1" customWidth="1"/>
    <col min="2" max="2" width="20.375" style="0" customWidth="1"/>
    <col min="3" max="3" width="47.00390625" style="0" customWidth="1"/>
    <col min="4" max="4" width="14.375" style="0" customWidth="1"/>
    <col min="5" max="5" width="15.25390625" style="0" customWidth="1"/>
    <col min="6" max="6" width="11.625" style="0" customWidth="1"/>
    <col min="7" max="7" width="12.375" style="0" customWidth="1"/>
    <col min="9" max="9" width="15.00390625" style="0" customWidth="1"/>
    <col min="10" max="10" width="11.00390625" style="0" bestFit="1" customWidth="1"/>
  </cols>
  <sheetData>
    <row r="1" spans="1:7" ht="18.75">
      <c r="A1" s="16"/>
      <c r="B1" s="16"/>
      <c r="C1" s="17"/>
      <c r="D1" s="16"/>
      <c r="E1" s="16"/>
      <c r="F1" s="16"/>
      <c r="G1" s="18"/>
    </row>
    <row r="2" spans="1:7" ht="12.75" customHeight="1">
      <c r="A2" s="49" t="s">
        <v>11</v>
      </c>
      <c r="B2" s="49"/>
      <c r="C2" s="49"/>
      <c r="D2" s="49"/>
      <c r="E2" s="49"/>
      <c r="F2" s="49"/>
      <c r="G2" s="49"/>
    </row>
    <row r="3" spans="1:7" ht="12.75" customHeight="1">
      <c r="A3" s="49" t="s">
        <v>12</v>
      </c>
      <c r="B3" s="49"/>
      <c r="C3" s="49"/>
      <c r="D3" s="49"/>
      <c r="E3" s="49"/>
      <c r="F3" s="49"/>
      <c r="G3" s="49"/>
    </row>
    <row r="4" spans="1:7" ht="12.75" customHeight="1">
      <c r="A4" s="49" t="s">
        <v>13</v>
      </c>
      <c r="B4" s="49"/>
      <c r="C4" s="49"/>
      <c r="D4" s="49"/>
      <c r="E4" s="49"/>
      <c r="F4" s="49"/>
      <c r="G4" s="49"/>
    </row>
    <row r="5" spans="1:7" ht="12.75">
      <c r="A5" s="50" t="s">
        <v>22</v>
      </c>
      <c r="B5" s="50"/>
      <c r="C5" s="50"/>
      <c r="D5" s="50"/>
      <c r="E5" s="50"/>
      <c r="F5" s="50"/>
      <c r="G5" s="50"/>
    </row>
    <row r="6" spans="1:9" ht="15.75">
      <c r="A6" s="3"/>
      <c r="B6" s="3"/>
      <c r="C6" s="2"/>
      <c r="I6" s="2"/>
    </row>
    <row r="7" spans="1:8" ht="16.5">
      <c r="A7" s="48" t="s">
        <v>5</v>
      </c>
      <c r="B7" s="48"/>
      <c r="C7" s="48"/>
      <c r="D7" s="48"/>
      <c r="E7" s="48"/>
      <c r="F7" s="48"/>
      <c r="G7" s="48"/>
      <c r="H7" s="5"/>
    </row>
    <row r="8" spans="1:8" ht="16.5">
      <c r="A8" s="48" t="s">
        <v>14</v>
      </c>
      <c r="B8" s="48"/>
      <c r="C8" s="48"/>
      <c r="D8" s="48"/>
      <c r="E8" s="48"/>
      <c r="F8" s="48"/>
      <c r="G8" s="48"/>
      <c r="H8" s="5"/>
    </row>
    <row r="9" spans="1:4" ht="18.75">
      <c r="A9" s="3"/>
      <c r="C9" s="51" t="s">
        <v>25</v>
      </c>
      <c r="D9" s="51"/>
    </row>
    <row r="10" ht="15.75">
      <c r="G10" s="3" t="s">
        <v>0</v>
      </c>
    </row>
    <row r="11" spans="1:7" ht="51" customHeight="1">
      <c r="A11" s="46" t="s">
        <v>1</v>
      </c>
      <c r="B11" s="46" t="s">
        <v>2</v>
      </c>
      <c r="C11" s="47" t="s">
        <v>7</v>
      </c>
      <c r="D11" s="44" t="s">
        <v>6</v>
      </c>
      <c r="E11" s="44" t="s">
        <v>23</v>
      </c>
      <c r="F11" s="39" t="s">
        <v>24</v>
      </c>
      <c r="G11" s="39" t="s">
        <v>4</v>
      </c>
    </row>
    <row r="12" spans="1:7" ht="32.25" customHeight="1">
      <c r="A12" s="46"/>
      <c r="B12" s="46"/>
      <c r="C12" s="47"/>
      <c r="D12" s="45"/>
      <c r="E12" s="45"/>
      <c r="F12" s="40"/>
      <c r="G12" s="40"/>
    </row>
    <row r="13" spans="1:7" ht="116.25" customHeight="1" thickBot="1">
      <c r="A13" s="14">
        <v>6810010010</v>
      </c>
      <c r="B13" s="15" t="s">
        <v>10</v>
      </c>
      <c r="C13" s="15" t="s">
        <v>15</v>
      </c>
      <c r="D13" s="30">
        <v>5</v>
      </c>
      <c r="E13" s="29">
        <v>5</v>
      </c>
      <c r="F13" s="31">
        <v>0</v>
      </c>
      <c r="G13" s="22">
        <f>F13/E13*100</f>
        <v>0</v>
      </c>
    </row>
    <row r="14" spans="1:7" ht="99" customHeight="1" thickBot="1">
      <c r="A14" s="14">
        <v>6810010020</v>
      </c>
      <c r="B14" s="15" t="s">
        <v>10</v>
      </c>
      <c r="C14" s="15" t="s">
        <v>16</v>
      </c>
      <c r="D14" s="30">
        <v>5</v>
      </c>
      <c r="E14" s="29">
        <v>5</v>
      </c>
      <c r="F14" s="31">
        <v>0</v>
      </c>
      <c r="G14" s="22">
        <f>F14/E14*100</f>
        <v>0</v>
      </c>
    </row>
    <row r="15" spans="1:7" ht="84.75" customHeight="1" thickBot="1">
      <c r="A15" s="14">
        <v>6810010030</v>
      </c>
      <c r="B15" s="15" t="s">
        <v>10</v>
      </c>
      <c r="C15" s="23" t="s">
        <v>26</v>
      </c>
      <c r="D15" s="32">
        <v>5</v>
      </c>
      <c r="E15" s="29">
        <v>5</v>
      </c>
      <c r="F15" s="33">
        <v>0</v>
      </c>
      <c r="G15" s="7">
        <f>F15/E15*100</f>
        <v>0</v>
      </c>
    </row>
    <row r="16" spans="1:7" ht="78" customHeight="1" thickBot="1">
      <c r="A16" s="13">
        <v>6810010040</v>
      </c>
      <c r="B16" s="15" t="s">
        <v>10</v>
      </c>
      <c r="C16" s="23" t="s">
        <v>17</v>
      </c>
      <c r="D16" s="32">
        <v>5</v>
      </c>
      <c r="E16" s="29">
        <v>5</v>
      </c>
      <c r="F16" s="33">
        <v>0</v>
      </c>
      <c r="G16" s="7">
        <f aca="true" t="shared" si="0" ref="G16:G29">F16/E16*100</f>
        <v>0</v>
      </c>
    </row>
    <row r="17" spans="1:7" ht="80.25" customHeight="1" thickBot="1">
      <c r="A17" s="13">
        <v>6810010050</v>
      </c>
      <c r="B17" s="15" t="s">
        <v>10</v>
      </c>
      <c r="C17" s="23" t="s">
        <v>18</v>
      </c>
      <c r="D17" s="32">
        <v>5</v>
      </c>
      <c r="E17" s="29">
        <v>5</v>
      </c>
      <c r="F17" s="33">
        <v>0</v>
      </c>
      <c r="G17" s="7">
        <f t="shared" si="0"/>
        <v>0</v>
      </c>
    </row>
    <row r="18" spans="1:7" ht="80.25" customHeight="1" thickBot="1">
      <c r="A18" s="19">
        <v>6810010090</v>
      </c>
      <c r="B18" s="20" t="s">
        <v>10</v>
      </c>
      <c r="C18" s="24" t="s">
        <v>19</v>
      </c>
      <c r="D18" s="34">
        <v>5</v>
      </c>
      <c r="E18" s="29">
        <v>5</v>
      </c>
      <c r="F18" s="35">
        <v>0</v>
      </c>
      <c r="G18" s="21">
        <f t="shared" si="0"/>
        <v>0</v>
      </c>
    </row>
    <row r="19" spans="1:7" ht="142.5" customHeight="1">
      <c r="A19" s="25">
        <v>6810010110</v>
      </c>
      <c r="B19" s="20" t="s">
        <v>10</v>
      </c>
      <c r="C19" s="24" t="s">
        <v>27</v>
      </c>
      <c r="D19" s="34">
        <v>5</v>
      </c>
      <c r="E19" s="29">
        <v>5</v>
      </c>
      <c r="F19" s="35">
        <v>0</v>
      </c>
      <c r="G19" s="21">
        <f t="shared" si="0"/>
        <v>0</v>
      </c>
    </row>
    <row r="20" spans="1:7" ht="108.75" customHeight="1">
      <c r="A20" s="27" t="s">
        <v>20</v>
      </c>
      <c r="B20" s="20" t="s">
        <v>10</v>
      </c>
      <c r="C20" s="20" t="s">
        <v>21</v>
      </c>
      <c r="D20" s="36">
        <v>40</v>
      </c>
      <c r="E20" s="29">
        <v>40</v>
      </c>
      <c r="F20" s="37">
        <v>0</v>
      </c>
      <c r="G20" s="26">
        <f t="shared" si="0"/>
        <v>0</v>
      </c>
    </row>
    <row r="21" spans="1:7" ht="108.75" customHeight="1">
      <c r="A21" s="27" t="s">
        <v>44</v>
      </c>
      <c r="B21" s="20" t="s">
        <v>10</v>
      </c>
      <c r="C21" s="20" t="s">
        <v>43</v>
      </c>
      <c r="D21" s="36">
        <v>38796.3</v>
      </c>
      <c r="E21" s="29">
        <v>0</v>
      </c>
      <c r="F21" s="37">
        <v>0</v>
      </c>
      <c r="G21" s="26" t="e">
        <f t="shared" si="0"/>
        <v>#DIV/0!</v>
      </c>
    </row>
    <row r="22" spans="1:7" ht="86.25" customHeight="1">
      <c r="A22" s="28" t="s">
        <v>29</v>
      </c>
      <c r="B22" s="20" t="s">
        <v>10</v>
      </c>
      <c r="C22" s="20" t="s">
        <v>28</v>
      </c>
      <c r="D22" s="36">
        <v>0</v>
      </c>
      <c r="E22" s="29">
        <v>37767.8</v>
      </c>
      <c r="F22" s="37">
        <v>0</v>
      </c>
      <c r="G22" s="26">
        <f t="shared" si="0"/>
        <v>0</v>
      </c>
    </row>
    <row r="23" spans="1:7" ht="103.5" customHeight="1">
      <c r="A23" s="28" t="s">
        <v>31</v>
      </c>
      <c r="B23" s="20" t="s">
        <v>10</v>
      </c>
      <c r="C23" s="20" t="s">
        <v>30</v>
      </c>
      <c r="D23" s="36">
        <v>0</v>
      </c>
      <c r="E23" s="29">
        <v>39.9</v>
      </c>
      <c r="F23" s="37">
        <v>0</v>
      </c>
      <c r="G23" s="26">
        <f t="shared" si="0"/>
        <v>0</v>
      </c>
    </row>
    <row r="24" spans="1:7" ht="103.5" customHeight="1">
      <c r="A24" s="28" t="s">
        <v>33</v>
      </c>
      <c r="B24" s="20" t="s">
        <v>10</v>
      </c>
      <c r="C24" s="20" t="s">
        <v>32</v>
      </c>
      <c r="D24" s="36">
        <v>0</v>
      </c>
      <c r="E24" s="29">
        <v>915</v>
      </c>
      <c r="F24" s="37">
        <v>114.4</v>
      </c>
      <c r="G24" s="26">
        <f t="shared" si="0"/>
        <v>12.502732240437158</v>
      </c>
    </row>
    <row r="25" spans="1:7" ht="103.5" customHeight="1">
      <c r="A25" s="28" t="s">
        <v>35</v>
      </c>
      <c r="B25" s="20" t="s">
        <v>10</v>
      </c>
      <c r="C25" s="20" t="s">
        <v>34</v>
      </c>
      <c r="D25" s="36">
        <v>0</v>
      </c>
      <c r="E25" s="29">
        <v>73.5</v>
      </c>
      <c r="F25" s="37">
        <v>22.1</v>
      </c>
      <c r="G25" s="26">
        <f t="shared" si="0"/>
        <v>30.068027210884356</v>
      </c>
    </row>
    <row r="26" spans="1:7" ht="117.75" customHeight="1">
      <c r="A26" s="28" t="s">
        <v>37</v>
      </c>
      <c r="B26" s="20" t="s">
        <v>10</v>
      </c>
      <c r="C26" s="20" t="s">
        <v>36</v>
      </c>
      <c r="D26" s="36">
        <v>2832.6</v>
      </c>
      <c r="E26" s="29">
        <v>0</v>
      </c>
      <c r="F26" s="37">
        <v>0</v>
      </c>
      <c r="G26" s="26" t="e">
        <f t="shared" si="0"/>
        <v>#DIV/0!</v>
      </c>
    </row>
    <row r="27" spans="1:7" ht="103.5" customHeight="1">
      <c r="A27" s="28" t="s">
        <v>39</v>
      </c>
      <c r="B27" s="20" t="s">
        <v>10</v>
      </c>
      <c r="C27" s="20" t="s">
        <v>38</v>
      </c>
      <c r="D27" s="36">
        <v>0</v>
      </c>
      <c r="E27" s="29">
        <v>1958.5</v>
      </c>
      <c r="F27" s="37">
        <v>0</v>
      </c>
      <c r="G27" s="26">
        <f t="shared" si="0"/>
        <v>0</v>
      </c>
    </row>
    <row r="28" spans="1:7" ht="103.5" customHeight="1">
      <c r="A28" s="28" t="s">
        <v>40</v>
      </c>
      <c r="B28" s="20" t="s">
        <v>10</v>
      </c>
      <c r="C28" s="20" t="s">
        <v>38</v>
      </c>
      <c r="D28" s="36">
        <v>0</v>
      </c>
      <c r="E28" s="29">
        <v>449.8</v>
      </c>
      <c r="F28" s="37">
        <v>0</v>
      </c>
      <c r="G28" s="26">
        <f t="shared" si="0"/>
        <v>0</v>
      </c>
    </row>
    <row r="29" spans="1:7" ht="132" customHeight="1">
      <c r="A29" s="28" t="s">
        <v>42</v>
      </c>
      <c r="B29" s="20" t="s">
        <v>10</v>
      </c>
      <c r="C29" s="20" t="s">
        <v>41</v>
      </c>
      <c r="D29" s="36">
        <v>0</v>
      </c>
      <c r="E29" s="29">
        <v>424.3</v>
      </c>
      <c r="F29" s="37">
        <v>0</v>
      </c>
      <c r="G29" s="26">
        <f t="shared" si="0"/>
        <v>0</v>
      </c>
    </row>
    <row r="30" spans="1:7" ht="15.75">
      <c r="A30" s="4" t="s">
        <v>3</v>
      </c>
      <c r="B30" s="4"/>
      <c r="C30" s="4"/>
      <c r="D30" s="38">
        <f>SUM(D13:D29)</f>
        <v>41703.9</v>
      </c>
      <c r="E30" s="38">
        <f>SUM(E13:E29)</f>
        <v>41703.80000000001</v>
      </c>
      <c r="F30" s="38">
        <f>SUM(F13:F29)</f>
        <v>136.5</v>
      </c>
      <c r="G30" s="6">
        <f>F30/E30*100</f>
        <v>0.3273083028405085</v>
      </c>
    </row>
    <row r="31" spans="1:3" ht="15.75">
      <c r="A31" s="3"/>
      <c r="B31" s="3"/>
      <c r="C31" s="2"/>
    </row>
    <row r="32" spans="1:3" ht="15.75">
      <c r="A32" s="3"/>
      <c r="B32" s="3"/>
      <c r="C32" s="2"/>
    </row>
    <row r="33" spans="1:7" s="9" customFormat="1" ht="43.5" customHeight="1">
      <c r="A33" s="43" t="s">
        <v>45</v>
      </c>
      <c r="B33" s="43"/>
      <c r="C33" s="43"/>
      <c r="D33" s="12"/>
      <c r="E33" s="12"/>
      <c r="F33" s="10"/>
      <c r="G33" s="11" t="s">
        <v>46</v>
      </c>
    </row>
    <row r="34" spans="1:3" ht="15.75">
      <c r="A34" s="3"/>
      <c r="B34" s="3"/>
      <c r="C34" s="2"/>
    </row>
    <row r="35" spans="1:3" ht="15.75">
      <c r="A35" s="3"/>
      <c r="B35" s="3"/>
      <c r="C35" s="2"/>
    </row>
    <row r="36" spans="1:3" ht="13.5">
      <c r="A36" s="41" t="s">
        <v>8</v>
      </c>
      <c r="B36" s="42"/>
      <c r="C36" s="2"/>
    </row>
    <row r="37" spans="1:3" ht="15.75">
      <c r="A37" s="8" t="s">
        <v>9</v>
      </c>
      <c r="B37" s="3"/>
      <c r="C37" s="2"/>
    </row>
    <row r="38" spans="1:3" ht="15.75">
      <c r="A38" s="3"/>
      <c r="B38" s="3"/>
      <c r="C38" s="2"/>
    </row>
    <row r="39" ht="15.75" customHeight="1">
      <c r="A39"/>
    </row>
    <row r="40" ht="12.75">
      <c r="A40"/>
    </row>
    <row r="42" ht="15.75" customHeight="1"/>
  </sheetData>
  <sheetProtection/>
  <mergeCells count="16">
    <mergeCell ref="A7:G7"/>
    <mergeCell ref="A2:G2"/>
    <mergeCell ref="A3:G3"/>
    <mergeCell ref="A4:G4"/>
    <mergeCell ref="A5:G5"/>
    <mergeCell ref="C9:D9"/>
    <mergeCell ref="A8:G8"/>
    <mergeCell ref="G11:G12"/>
    <mergeCell ref="A36:B36"/>
    <mergeCell ref="A33:C33"/>
    <mergeCell ref="D11:D12"/>
    <mergeCell ref="E11:E12"/>
    <mergeCell ref="F11:F12"/>
    <mergeCell ref="A11:A12"/>
    <mergeCell ref="B11:B12"/>
    <mergeCell ref="C11:C12"/>
  </mergeCells>
  <printOptions/>
  <pageMargins left="0.984251968503937" right="0.3937007874015748" top="0.5905511811023623" bottom="0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2021-07-29T11:56:24Z</cp:lastPrinted>
  <dcterms:created xsi:type="dcterms:W3CDTF">2006-08-13T08:32:38Z</dcterms:created>
  <dcterms:modified xsi:type="dcterms:W3CDTF">2023-05-17T11:39:02Z</dcterms:modified>
  <cp:category/>
  <cp:version/>
  <cp:contentType/>
  <cp:contentStatus/>
</cp:coreProperties>
</file>